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3040" windowHeight="9192" tabRatio="851" activeTab="9"/>
  </bookViews>
  <sheets>
    <sheet name="Izvori financiranja" sheetId="50" r:id="rId1"/>
    <sheet name="Ukupno" sheetId="68" r:id="rId2"/>
    <sheet name="Nacionalno sufinanciranje" sheetId="67" r:id="rId3"/>
    <sheet name="List1" sheetId="83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D4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D4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E44" i="74" s="1"/>
  <c r="D62" i="74"/>
  <c r="E57" i="74"/>
  <c r="D57" i="74"/>
  <c r="D56" i="74" s="1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44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D7" i="69" s="1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G411" i="68"/>
  <c r="F411" i="68"/>
  <c r="F410" i="68" s="1"/>
  <c r="E411" i="68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F405" i="68" s="1"/>
  <c r="E407" i="68"/>
  <c r="I407" i="68" s="1"/>
  <c r="D407" i="68"/>
  <c r="H407" i="68" s="1"/>
  <c r="J407" i="68" s="1"/>
  <c r="G406" i="68"/>
  <c r="G405" i="68" s="1"/>
  <c r="F406" i="68"/>
  <c r="E406" i="68"/>
  <c r="D406" i="68"/>
  <c r="H406" i="68" s="1"/>
  <c r="D405" i="68"/>
  <c r="G404" i="68"/>
  <c r="I404" i="68" s="1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 s="1"/>
  <c r="E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F347" i="68" s="1"/>
  <c r="E349" i="68"/>
  <c r="D349" i="68"/>
  <c r="G348" i="68"/>
  <c r="F348" i="68"/>
  <c r="E348" i="68"/>
  <c r="I348" i="68" s="1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E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G311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7" i="68" s="1"/>
  <c r="J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D300" i="68"/>
  <c r="D299" i="68" s="1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D288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E266" i="68" s="1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H255" i="68" s="1"/>
  <c r="J255" i="68" s="1"/>
  <c r="D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D249" i="68" s="1"/>
  <c r="G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J247" i="68" s="1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E239" i="68"/>
  <c r="G238" i="68"/>
  <c r="F238" i="68"/>
  <c r="F237" i="68" s="1"/>
  <c r="E238" i="68"/>
  <c r="E237" i="68" s="1"/>
  <c r="D238" i="68"/>
  <c r="D237" i="68" s="1"/>
  <c r="G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I235" i="68" s="1"/>
  <c r="D235" i="68"/>
  <c r="H235" i="68" s="1"/>
  <c r="J235" i="68" s="1"/>
  <c r="D234" i="68"/>
  <c r="D233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H229" i="68" s="1"/>
  <c r="F228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E225" i="68" s="1"/>
  <c r="D226" i="68"/>
  <c r="D225" i="68" s="1"/>
  <c r="G225" i="68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E220" i="68" s="1"/>
  <c r="D221" i="68"/>
  <c r="H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J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G192" i="68"/>
  <c r="F192" i="68"/>
  <c r="F189" i="68" s="1"/>
  <c r="F188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G181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E175" i="68"/>
  <c r="G174" i="68"/>
  <c r="F174" i="68"/>
  <c r="F170" i="68" s="1"/>
  <c r="E174" i="68"/>
  <c r="I174" i="68" s="1"/>
  <c r="D174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D167" i="68"/>
  <c r="F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G129" i="68" s="1"/>
  <c r="F130" i="68"/>
  <c r="F129" i="68" s="1"/>
  <c r="E130" i="68"/>
  <c r="I130" i="68" s="1"/>
  <c r="D130" i="68"/>
  <c r="H130" i="68" s="1"/>
  <c r="G128" i="68"/>
  <c r="F128" i="68"/>
  <c r="E128" i="68"/>
  <c r="D128" i="68"/>
  <c r="H128" i="68" s="1"/>
  <c r="J128" i="68" s="1"/>
  <c r="G127" i="68"/>
  <c r="G126" i="68" s="1"/>
  <c r="F127" i="68"/>
  <c r="E127" i="68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G122" i="68" s="1"/>
  <c r="F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I118" i="68"/>
  <c r="G118" i="68"/>
  <c r="G117" i="68" s="1"/>
  <c r="F118" i="68"/>
  <c r="E118" i="68"/>
  <c r="E117" i="68" s="1"/>
  <c r="D118" i="68"/>
  <c r="H118" i="68" s="1"/>
  <c r="I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F114" i="68"/>
  <c r="G112" i="68"/>
  <c r="F112" i="68"/>
  <c r="E112" i="68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D108" i="68" s="1"/>
  <c r="G107" i="68"/>
  <c r="G100" i="68" s="1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H101" i="68" s="1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I74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I58" i="68" s="1"/>
  <c r="D58" i="68"/>
  <c r="H58" i="68" s="1"/>
  <c r="G55" i="68"/>
  <c r="G52" i="68" s="1"/>
  <c r="F55" i="68"/>
  <c r="E55" i="68"/>
  <c r="D55" i="68"/>
  <c r="H55" i="68" s="1"/>
  <c r="J55" i="68" s="1"/>
  <c r="G54" i="68"/>
  <c r="F54" i="68"/>
  <c r="E54" i="68"/>
  <c r="I54" i="68" s="1"/>
  <c r="D54" i="68"/>
  <c r="G53" i="68"/>
  <c r="F53" i="68"/>
  <c r="E53" i="68"/>
  <c r="D53" i="68"/>
  <c r="H53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I47" i="68" s="1"/>
  <c r="I46" i="68" s="1"/>
  <c r="D47" i="68"/>
  <c r="D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G32" i="68"/>
  <c r="F32" i="68"/>
  <c r="E32" i="68"/>
  <c r="I32" i="68" s="1"/>
  <c r="D32" i="68"/>
  <c r="G31" i="68"/>
  <c r="G30" i="68" s="1"/>
  <c r="F31" i="68"/>
  <c r="F30" i="68" s="1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D19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G7" i="68" s="1"/>
  <c r="J33" i="68" l="1"/>
  <c r="I30" i="68"/>
  <c r="D149" i="68"/>
  <c r="I57" i="68"/>
  <c r="E114" i="68"/>
  <c r="E113" i="68" s="1"/>
  <c r="D122" i="68"/>
  <c r="E146" i="68"/>
  <c r="I149" i="68"/>
  <c r="I161" i="68"/>
  <c r="D175" i="68"/>
  <c r="E201" i="68"/>
  <c r="I360" i="68"/>
  <c r="D374" i="68"/>
  <c r="D371" i="68" s="1"/>
  <c r="I380" i="68"/>
  <c r="I408" i="68"/>
  <c r="D161" i="68"/>
  <c r="E57" i="68"/>
  <c r="E56" i="68" s="1"/>
  <c r="E70" i="68"/>
  <c r="D100" i="68"/>
  <c r="D129" i="68"/>
  <c r="D155" i="68"/>
  <c r="D154" i="68" s="1"/>
  <c r="D246" i="68"/>
  <c r="D266" i="68"/>
  <c r="E374" i="68"/>
  <c r="E371" i="68" s="1"/>
  <c r="D385" i="68"/>
  <c r="I412" i="68"/>
  <c r="D14" i="68"/>
  <c r="E170" i="68"/>
  <c r="D206" i="68"/>
  <c r="D220" i="68"/>
  <c r="E14" i="68"/>
  <c r="E126" i="68"/>
  <c r="E149" i="68"/>
  <c r="E155" i="68"/>
  <c r="E161" i="68"/>
  <c r="I166" i="68"/>
  <c r="E166" i="68"/>
  <c r="E165" i="68" s="1"/>
  <c r="I173" i="68"/>
  <c r="I170" i="68" s="1"/>
  <c r="D181" i="68"/>
  <c r="E193" i="68"/>
  <c r="E234" i="68"/>
  <c r="E233" i="68" s="1"/>
  <c r="D306" i="68"/>
  <c r="D311" i="68"/>
  <c r="D287" i="68" s="1"/>
  <c r="D325" i="68"/>
  <c r="D347" i="68"/>
  <c r="D395" i="68"/>
  <c r="D410" i="68"/>
  <c r="D415" i="68"/>
  <c r="D30" i="68"/>
  <c r="E62" i="68"/>
  <c r="E30" i="68"/>
  <c r="E6" i="73"/>
  <c r="G45" i="68"/>
  <c r="H25" i="68"/>
  <c r="J25" i="68" s="1"/>
  <c r="J26" i="68"/>
  <c r="E7" i="68"/>
  <c r="F19" i="68"/>
  <c r="J31" i="68"/>
  <c r="D244" i="74"/>
  <c r="D244" i="82"/>
  <c r="J9" i="68"/>
  <c r="H8" i="68"/>
  <c r="J53" i="68"/>
  <c r="F6" i="68"/>
  <c r="J15" i="68"/>
  <c r="G19" i="68"/>
  <c r="G6" i="68" s="1"/>
  <c r="J36" i="68"/>
  <c r="H35" i="68"/>
  <c r="J35" i="68" s="1"/>
  <c r="J101" i="68"/>
  <c r="H21" i="68"/>
  <c r="I73" i="68"/>
  <c r="E81" i="68"/>
  <c r="H156" i="68"/>
  <c r="H178" i="68"/>
  <c r="J178" i="68" s="1"/>
  <c r="H210" i="68"/>
  <c r="J210" i="68" s="1"/>
  <c r="D6" i="78"/>
  <c r="D8" i="68"/>
  <c r="D7" i="68" s="1"/>
  <c r="H12" i="68"/>
  <c r="H32" i="68"/>
  <c r="J32" i="68" s="1"/>
  <c r="E46" i="68"/>
  <c r="D57" i="68"/>
  <c r="D70" i="68"/>
  <c r="E86" i="68"/>
  <c r="D86" i="68"/>
  <c r="H109" i="68"/>
  <c r="D117" i="68"/>
  <c r="J130" i="68"/>
  <c r="E154" i="68"/>
  <c r="E246" i="68"/>
  <c r="I247" i="68"/>
  <c r="I246" i="68" s="1"/>
  <c r="E254" i="68"/>
  <c r="I255" i="68"/>
  <c r="E306" i="68"/>
  <c r="I307" i="68"/>
  <c r="H41" i="68"/>
  <c r="D166" i="68"/>
  <c r="D170" i="68"/>
  <c r="E311" i="68"/>
  <c r="I312" i="68"/>
  <c r="E357" i="68"/>
  <c r="I358" i="68"/>
  <c r="I357" i="68" s="1"/>
  <c r="I9" i="68"/>
  <c r="I8" i="68" s="1"/>
  <c r="H16" i="68"/>
  <c r="J16" i="68" s="1"/>
  <c r="I21" i="68"/>
  <c r="I20" i="68" s="1"/>
  <c r="I19" i="68" s="1"/>
  <c r="E25" i="68"/>
  <c r="E19" i="68" s="1"/>
  <c r="I41" i="68"/>
  <c r="I40" i="68" s="1"/>
  <c r="I12" i="68"/>
  <c r="I11" i="68" s="1"/>
  <c r="D35" i="68"/>
  <c r="I36" i="68"/>
  <c r="I35" i="68" s="1"/>
  <c r="I51" i="68"/>
  <c r="D52" i="68"/>
  <c r="D45" i="68" s="1"/>
  <c r="E52" i="68"/>
  <c r="I53" i="68"/>
  <c r="I55" i="68"/>
  <c r="J58" i="68"/>
  <c r="G62" i="68"/>
  <c r="G56" i="68" s="1"/>
  <c r="I65" i="68"/>
  <c r="I67" i="68"/>
  <c r="I71" i="68"/>
  <c r="I79" i="68"/>
  <c r="G81" i="68"/>
  <c r="I83" i="68"/>
  <c r="I81" i="68" s="1"/>
  <c r="I87" i="68"/>
  <c r="D94" i="68"/>
  <c r="H96" i="68"/>
  <c r="I107" i="68"/>
  <c r="E108" i="68"/>
  <c r="I109" i="68"/>
  <c r="I111" i="68"/>
  <c r="G114" i="68"/>
  <c r="G113" i="68" s="1"/>
  <c r="J118" i="68"/>
  <c r="H124" i="68"/>
  <c r="H150" i="68"/>
  <c r="H158" i="68"/>
  <c r="J158" i="68" s="1"/>
  <c r="H162" i="68"/>
  <c r="H174" i="68"/>
  <c r="J174" i="68" s="1"/>
  <c r="H238" i="68"/>
  <c r="G94" i="68"/>
  <c r="I101" i="68"/>
  <c r="I100" i="68" s="1"/>
  <c r="I215" i="68"/>
  <c r="D44" i="77"/>
  <c r="D44" i="81"/>
  <c r="H47" i="68"/>
  <c r="H50" i="68"/>
  <c r="J50" i="68" s="1"/>
  <c r="F52" i="68"/>
  <c r="F45" i="68" s="1"/>
  <c r="H54" i="68"/>
  <c r="J54" i="68" s="1"/>
  <c r="F57" i="68"/>
  <c r="F56" i="68" s="1"/>
  <c r="H59" i="68"/>
  <c r="J59" i="68" s="1"/>
  <c r="D62" i="68"/>
  <c r="H66" i="68"/>
  <c r="J66" i="68" s="1"/>
  <c r="I68" i="68"/>
  <c r="I72" i="68"/>
  <c r="H75" i="68"/>
  <c r="J75" i="68" s="1"/>
  <c r="H78" i="68"/>
  <c r="J78" i="68" s="1"/>
  <c r="I80" i="68"/>
  <c r="H82" i="68"/>
  <c r="I84" i="68"/>
  <c r="I88" i="68"/>
  <c r="H91" i="68"/>
  <c r="J91" i="68" s="1"/>
  <c r="E95" i="68"/>
  <c r="E94" i="68" s="1"/>
  <c r="H99" i="68"/>
  <c r="J99" i="68" s="1"/>
  <c r="H103" i="68"/>
  <c r="J103" i="68" s="1"/>
  <c r="H106" i="68"/>
  <c r="J106" i="68" s="1"/>
  <c r="F108" i="68"/>
  <c r="F94" i="68" s="1"/>
  <c r="H110" i="68"/>
  <c r="J110" i="68" s="1"/>
  <c r="I112" i="68"/>
  <c r="D114" i="68"/>
  <c r="D113" i="68" s="1"/>
  <c r="F117" i="68"/>
  <c r="F113" i="68" s="1"/>
  <c r="H119" i="68"/>
  <c r="J119" i="68" s="1"/>
  <c r="E123" i="68"/>
  <c r="I127" i="68"/>
  <c r="E129" i="68"/>
  <c r="I131" i="68"/>
  <c r="I129" i="68" s="1"/>
  <c r="I135" i="68"/>
  <c r="E134" i="68"/>
  <c r="I139" i="68"/>
  <c r="E138" i="68"/>
  <c r="I143" i="68"/>
  <c r="E142" i="68"/>
  <c r="H152" i="68"/>
  <c r="J152" i="68" s="1"/>
  <c r="G154" i="68"/>
  <c r="H164" i="68"/>
  <c r="J164" i="68" s="1"/>
  <c r="H182" i="68"/>
  <c r="I303" i="68"/>
  <c r="E299" i="68"/>
  <c r="H63" i="68"/>
  <c r="H71" i="68"/>
  <c r="H87" i="68"/>
  <c r="I96" i="68"/>
  <c r="I95" i="68" s="1"/>
  <c r="H115" i="68"/>
  <c r="I124" i="68"/>
  <c r="I123" i="68" s="1"/>
  <c r="H127" i="68"/>
  <c r="I128" i="68"/>
  <c r="H131" i="68"/>
  <c r="J131" i="68" s="1"/>
  <c r="H135" i="68"/>
  <c r="I136" i="68"/>
  <c r="H139" i="68"/>
  <c r="I140" i="68"/>
  <c r="H143" i="68"/>
  <c r="I144" i="68"/>
  <c r="H147" i="68"/>
  <c r="I156" i="68"/>
  <c r="I155" i="68" s="1"/>
  <c r="I154" i="68" s="1"/>
  <c r="H167" i="68"/>
  <c r="H171" i="68"/>
  <c r="F175" i="68"/>
  <c r="F165" i="68" s="1"/>
  <c r="I177" i="68"/>
  <c r="I175" i="68" s="1"/>
  <c r="H190" i="68"/>
  <c r="D193" i="68"/>
  <c r="D188" i="68" s="1"/>
  <c r="H194" i="68"/>
  <c r="I197" i="68"/>
  <c r="H202" i="68"/>
  <c r="I205" i="68"/>
  <c r="G206" i="68"/>
  <c r="G200" i="68" s="1"/>
  <c r="G187" i="68" s="1"/>
  <c r="F206" i="68"/>
  <c r="F200" i="68" s="1"/>
  <c r="F187" i="68" s="1"/>
  <c r="I209" i="68"/>
  <c r="H224" i="68"/>
  <c r="J224" i="68" s="1"/>
  <c r="H232" i="68"/>
  <c r="J232" i="68" s="1"/>
  <c r="I234" i="68"/>
  <c r="I233" i="68" s="1"/>
  <c r="I241" i="68"/>
  <c r="I239" i="68" s="1"/>
  <c r="D245" i="68"/>
  <c r="H262" i="68"/>
  <c r="I265" i="68"/>
  <c r="G266" i="68"/>
  <c r="I269" i="68"/>
  <c r="F274" i="68"/>
  <c r="I277" i="68"/>
  <c r="I275" i="68" s="1"/>
  <c r="H282" i="68"/>
  <c r="H315" i="68"/>
  <c r="J315" i="68" s="1"/>
  <c r="E325" i="68"/>
  <c r="D338" i="68"/>
  <c r="G367" i="68"/>
  <c r="I368" i="68"/>
  <c r="I367" i="68" s="1"/>
  <c r="H180" i="68"/>
  <c r="J180" i="68" s="1"/>
  <c r="H184" i="68"/>
  <c r="J184" i="68" s="1"/>
  <c r="E189" i="68"/>
  <c r="E188" i="68" s="1"/>
  <c r="I195" i="68"/>
  <c r="I193" i="68" s="1"/>
  <c r="I203" i="68"/>
  <c r="I201" i="68" s="1"/>
  <c r="I207" i="68"/>
  <c r="H212" i="68"/>
  <c r="J212" i="68" s="1"/>
  <c r="D215" i="68"/>
  <c r="D200" i="68" s="1"/>
  <c r="H236" i="68"/>
  <c r="H246" i="68"/>
  <c r="F245" i="68"/>
  <c r="F244" i="68" s="1"/>
  <c r="H250" i="68"/>
  <c r="I253" i="68"/>
  <c r="H254" i="68"/>
  <c r="J254" i="68" s="1"/>
  <c r="G254" i="68"/>
  <c r="G245" i="68" s="1"/>
  <c r="I257" i="68"/>
  <c r="E261" i="68"/>
  <c r="I267" i="68"/>
  <c r="H272" i="68"/>
  <c r="J272" i="68" s="1"/>
  <c r="G275" i="68"/>
  <c r="G274" i="68" s="1"/>
  <c r="E281" i="68"/>
  <c r="E274" i="68" s="1"/>
  <c r="H294" i="68"/>
  <c r="H298" i="68"/>
  <c r="I305" i="68"/>
  <c r="H306" i="68"/>
  <c r="J306" i="68" s="1"/>
  <c r="G306" i="68"/>
  <c r="G287" i="68" s="1"/>
  <c r="I309" i="68"/>
  <c r="J406" i="68"/>
  <c r="H175" i="68"/>
  <c r="J175" i="68" s="1"/>
  <c r="J176" i="68"/>
  <c r="E200" i="68"/>
  <c r="J221" i="68"/>
  <c r="H222" i="68"/>
  <c r="J222" i="68" s="1"/>
  <c r="H226" i="68"/>
  <c r="J229" i="68"/>
  <c r="H230" i="68"/>
  <c r="J230" i="68" s="1"/>
  <c r="D239" i="68"/>
  <c r="E249" i="68"/>
  <c r="D275" i="68"/>
  <c r="D274" i="68" s="1"/>
  <c r="E288" i="68"/>
  <c r="E293" i="68"/>
  <c r="J312" i="68"/>
  <c r="H378" i="68"/>
  <c r="J378" i="68" s="1"/>
  <c r="I182" i="68"/>
  <c r="I181" i="68" s="1"/>
  <c r="I190" i="68"/>
  <c r="I189" i="68" s="1"/>
  <c r="I226" i="68"/>
  <c r="I225" i="68" s="1"/>
  <c r="I238" i="68"/>
  <c r="I237" i="68" s="1"/>
  <c r="I250" i="68"/>
  <c r="I249" i="68" s="1"/>
  <c r="I262" i="68"/>
  <c r="I261" i="68" s="1"/>
  <c r="I282" i="68"/>
  <c r="I281" i="68" s="1"/>
  <c r="H285" i="68"/>
  <c r="H289" i="68"/>
  <c r="I294" i="68"/>
  <c r="I293" i="68" s="1"/>
  <c r="I298" i="68"/>
  <c r="I297" i="68" s="1"/>
  <c r="H321" i="68"/>
  <c r="E395" i="68"/>
  <c r="I396" i="68"/>
  <c r="H398" i="68"/>
  <c r="J398" i="68" s="1"/>
  <c r="H216" i="68"/>
  <c r="I221" i="68"/>
  <c r="I220" i="68" s="1"/>
  <c r="I229" i="68"/>
  <c r="I228" i="68" s="1"/>
  <c r="H240" i="68"/>
  <c r="H276" i="68"/>
  <c r="H280" i="68"/>
  <c r="I285" i="68"/>
  <c r="I284" i="68" s="1"/>
  <c r="I289" i="68"/>
  <c r="I288" i="68" s="1"/>
  <c r="H300" i="68"/>
  <c r="I318" i="68"/>
  <c r="E320" i="68"/>
  <c r="I321" i="68"/>
  <c r="I323" i="68"/>
  <c r="I327" i="68"/>
  <c r="H328" i="68"/>
  <c r="J328" i="68" s="1"/>
  <c r="I336" i="68"/>
  <c r="I340" i="68"/>
  <c r="I338" i="68" s="1"/>
  <c r="H341" i="68"/>
  <c r="J341" i="68" s="1"/>
  <c r="E347" i="68"/>
  <c r="G357" i="68"/>
  <c r="I366" i="68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9" i="68"/>
  <c r="H350" i="68"/>
  <c r="J350" i="68" s="1"/>
  <c r="F352" i="68"/>
  <c r="H355" i="68"/>
  <c r="J355" i="68" s="1"/>
  <c r="D357" i="68"/>
  <c r="H358" i="68"/>
  <c r="H361" i="68"/>
  <c r="J361" i="68" s="1"/>
  <c r="J375" i="68"/>
  <c r="G374" i="68"/>
  <c r="I376" i="68"/>
  <c r="E410" i="68"/>
  <c r="I411" i="68"/>
  <c r="I410" i="68" s="1"/>
  <c r="E415" i="68"/>
  <c r="E187" i="51"/>
  <c r="H413" i="68"/>
  <c r="J413" i="68" s="1"/>
  <c r="H419" i="68"/>
  <c r="J419" i="68" s="1"/>
  <c r="E44" i="67"/>
  <c r="D352" i="68"/>
  <c r="H353" i="68"/>
  <c r="H364" i="68"/>
  <c r="J364" i="68" s="1"/>
  <c r="H368" i="68"/>
  <c r="I370" i="68"/>
  <c r="I382" i="68"/>
  <c r="G385" i="68"/>
  <c r="G415" i="68"/>
  <c r="I416" i="68"/>
  <c r="I418" i="68"/>
  <c r="D44" i="67"/>
  <c r="E244" i="67"/>
  <c r="E44" i="69"/>
  <c r="E187" i="69"/>
  <c r="E6" i="71"/>
  <c r="E44" i="71"/>
  <c r="D44" i="72"/>
  <c r="D44" i="74"/>
  <c r="D187" i="74"/>
  <c r="G347" i="68"/>
  <c r="I349" i="68"/>
  <c r="I347" i="68" s="1"/>
  <c r="I353" i="68"/>
  <c r="I352" i="68" s="1"/>
  <c r="G371" i="68"/>
  <c r="F374" i="68"/>
  <c r="F371" i="68" s="1"/>
  <c r="H371" i="68" s="1"/>
  <c r="J371" i="68" s="1"/>
  <c r="H377" i="68"/>
  <c r="J377" i="68" s="1"/>
  <c r="F385" i="68"/>
  <c r="H393" i="68"/>
  <c r="J393" i="68" s="1"/>
  <c r="H399" i="68"/>
  <c r="J399" i="68" s="1"/>
  <c r="I402" i="68"/>
  <c r="H403" i="68"/>
  <c r="J403" i="68" s="1"/>
  <c r="H411" i="68"/>
  <c r="E244" i="51"/>
  <c r="D187" i="69"/>
  <c r="E244" i="69"/>
  <c r="E244" i="73"/>
  <c r="H380" i="68"/>
  <c r="J380" i="68" s="1"/>
  <c r="I389" i="68"/>
  <c r="H404" i="68"/>
  <c r="J404" i="68" s="1"/>
  <c r="E405" i="68"/>
  <c r="I406" i="68"/>
  <c r="I405" i="68" s="1"/>
  <c r="H408" i="68"/>
  <c r="J408" i="68" s="1"/>
  <c r="H412" i="68"/>
  <c r="J412" i="68" s="1"/>
  <c r="H416" i="68"/>
  <c r="I421" i="68"/>
  <c r="D187" i="51"/>
  <c r="D44" i="70"/>
  <c r="H373" i="68"/>
  <c r="H384" i="68"/>
  <c r="J384" i="68" s="1"/>
  <c r="E385" i="68"/>
  <c r="I386" i="68"/>
  <c r="H388" i="68"/>
  <c r="I393" i="68"/>
  <c r="G395" i="68"/>
  <c r="I397" i="68"/>
  <c r="H420" i="68"/>
  <c r="J420" i="68" s="1"/>
  <c r="I426" i="68"/>
  <c r="D44" i="51"/>
  <c r="D244" i="71"/>
  <c r="E44" i="73"/>
  <c r="E187" i="73"/>
  <c r="E244" i="72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188" i="68" l="1"/>
  <c r="I325" i="68"/>
  <c r="I371" i="68"/>
  <c r="I165" i="68"/>
  <c r="I385" i="68"/>
  <c r="I320" i="68"/>
  <c r="I266" i="68"/>
  <c r="I206" i="68"/>
  <c r="I62" i="68"/>
  <c r="I7" i="68"/>
  <c r="I6" i="68" s="1"/>
  <c r="D187" i="68"/>
  <c r="E287" i="68"/>
  <c r="I274" i="68"/>
  <c r="F44" i="68"/>
  <c r="J349" i="68"/>
  <c r="H347" i="68"/>
  <c r="J347" i="68" s="1"/>
  <c r="H325" i="68"/>
  <c r="J325" i="68" s="1"/>
  <c r="J326" i="68"/>
  <c r="H279" i="68"/>
  <c r="J279" i="68" s="1"/>
  <c r="J280" i="68"/>
  <c r="H395" i="68"/>
  <c r="J395" i="68" s="1"/>
  <c r="J250" i="68"/>
  <c r="H249" i="68"/>
  <c r="J249" i="68" s="1"/>
  <c r="I200" i="68"/>
  <c r="I187" i="68" s="1"/>
  <c r="J202" i="68"/>
  <c r="H201" i="68"/>
  <c r="J147" i="68"/>
  <c r="H146" i="68"/>
  <c r="J146" i="68" s="1"/>
  <c r="J139" i="68"/>
  <c r="H138" i="68"/>
  <c r="J138" i="68" s="1"/>
  <c r="H149" i="68"/>
  <c r="J149" i="68" s="1"/>
  <c r="J150" i="68"/>
  <c r="J96" i="68"/>
  <c r="H95" i="68"/>
  <c r="I306" i="68"/>
  <c r="H129" i="68"/>
  <c r="J129" i="68" s="1"/>
  <c r="J8" i="68"/>
  <c r="H352" i="68"/>
  <c r="J352" i="68" s="1"/>
  <c r="J353" i="68"/>
  <c r="H374" i="68"/>
  <c r="J374" i="68" s="1"/>
  <c r="H299" i="68"/>
  <c r="J299" i="68" s="1"/>
  <c r="J300" i="68"/>
  <c r="H275" i="68"/>
  <c r="J276" i="68"/>
  <c r="H215" i="68"/>
  <c r="J215" i="68" s="1"/>
  <c r="J216" i="68"/>
  <c r="J289" i="68"/>
  <c r="H288" i="68"/>
  <c r="H311" i="68"/>
  <c r="J311" i="68" s="1"/>
  <c r="H228" i="68"/>
  <c r="J228" i="68" s="1"/>
  <c r="H220" i="68"/>
  <c r="J220" i="68" s="1"/>
  <c r="J298" i="68"/>
  <c r="H297" i="68"/>
  <c r="J297" i="68" s="1"/>
  <c r="G244" i="68"/>
  <c r="J282" i="68"/>
  <c r="H281" i="68"/>
  <c r="J281" i="68" s="1"/>
  <c r="J262" i="68"/>
  <c r="H261" i="68"/>
  <c r="J261" i="68" s="1"/>
  <c r="J190" i="68"/>
  <c r="H189" i="68"/>
  <c r="J171" i="68"/>
  <c r="H170" i="68"/>
  <c r="J170" i="68" s="1"/>
  <c r="J127" i="68"/>
  <c r="H126" i="68"/>
  <c r="J126" i="68" s="1"/>
  <c r="H86" i="68"/>
  <c r="J86" i="68" s="1"/>
  <c r="J87" i="68"/>
  <c r="I299" i="68"/>
  <c r="I138" i="68"/>
  <c r="J82" i="68"/>
  <c r="H81" i="68"/>
  <c r="J81" i="68" s="1"/>
  <c r="J238" i="68"/>
  <c r="H237" i="68"/>
  <c r="J237" i="68" s="1"/>
  <c r="J124" i="68"/>
  <c r="H123" i="68"/>
  <c r="I108" i="68"/>
  <c r="I94" i="68" s="1"/>
  <c r="I52" i="68"/>
  <c r="I45" i="68" s="1"/>
  <c r="E245" i="68"/>
  <c r="E244" i="68" s="1"/>
  <c r="J12" i="68"/>
  <c r="H11" i="68"/>
  <c r="J11" i="68" s="1"/>
  <c r="H57" i="68"/>
  <c r="H117" i="68"/>
  <c r="J117" i="68" s="1"/>
  <c r="H30" i="68"/>
  <c r="J30" i="68" s="1"/>
  <c r="I415" i="68"/>
  <c r="I374" i="68"/>
  <c r="H239" i="68"/>
  <c r="J239" i="68" s="1"/>
  <c r="J240" i="68"/>
  <c r="J321" i="68"/>
  <c r="H320" i="68"/>
  <c r="J320" i="68" s="1"/>
  <c r="J285" i="68"/>
  <c r="H284" i="68"/>
  <c r="J284" i="68" s="1"/>
  <c r="H405" i="68"/>
  <c r="J405" i="68" s="1"/>
  <c r="J294" i="68"/>
  <c r="H293" i="68"/>
  <c r="J293" i="68" s="1"/>
  <c r="J246" i="68"/>
  <c r="D244" i="68"/>
  <c r="H206" i="68"/>
  <c r="J206" i="68" s="1"/>
  <c r="J167" i="68"/>
  <c r="H166" i="68"/>
  <c r="J143" i="68"/>
  <c r="H142" i="68"/>
  <c r="J142" i="68" s="1"/>
  <c r="J135" i="68"/>
  <c r="H134" i="68"/>
  <c r="J134" i="68" s="1"/>
  <c r="H70" i="68"/>
  <c r="J70" i="68" s="1"/>
  <c r="J71" i="68"/>
  <c r="J182" i="68"/>
  <c r="H181" i="68"/>
  <c r="J181" i="68" s="1"/>
  <c r="I126" i="68"/>
  <c r="J47" i="68"/>
  <c r="H46" i="68"/>
  <c r="H161" i="68"/>
  <c r="J161" i="68" s="1"/>
  <c r="J162" i="68"/>
  <c r="I86" i="68"/>
  <c r="I70" i="68"/>
  <c r="I56" i="68" s="1"/>
  <c r="D165" i="68"/>
  <c r="I254" i="68"/>
  <c r="I245" i="68" s="1"/>
  <c r="J109" i="68"/>
  <c r="H108" i="68"/>
  <c r="J108" i="68" s="1"/>
  <c r="D56" i="68"/>
  <c r="D44" i="68" s="1"/>
  <c r="D6" i="68"/>
  <c r="H20" i="68"/>
  <c r="J21" i="68"/>
  <c r="H52" i="68"/>
  <c r="J52" i="68" s="1"/>
  <c r="J388" i="68"/>
  <c r="H385" i="68"/>
  <c r="J385" i="68" s="1"/>
  <c r="H372" i="68"/>
  <c r="J372" i="68" s="1"/>
  <c r="J373" i="68"/>
  <c r="J416" i="68"/>
  <c r="H415" i="68"/>
  <c r="J415" i="68" s="1"/>
  <c r="H410" i="68"/>
  <c r="J410" i="68" s="1"/>
  <c r="J411" i="68"/>
  <c r="J368" i="68"/>
  <c r="H367" i="68"/>
  <c r="J367" i="68" s="1"/>
  <c r="J358" i="68"/>
  <c r="H357" i="68"/>
  <c r="J357" i="68" s="1"/>
  <c r="H338" i="68"/>
  <c r="J338" i="68" s="1"/>
  <c r="J339" i="68"/>
  <c r="I395" i="68"/>
  <c r="J226" i="68"/>
  <c r="H225" i="68"/>
  <c r="J225" i="68" s="1"/>
  <c r="J236" i="68"/>
  <c r="H234" i="68"/>
  <c r="E187" i="68"/>
  <c r="H266" i="68"/>
  <c r="J266" i="68" s="1"/>
  <c r="J194" i="68"/>
  <c r="H193" i="68"/>
  <c r="J193" i="68" s="1"/>
  <c r="H114" i="68"/>
  <c r="J115" i="68"/>
  <c r="H62" i="68"/>
  <c r="J62" i="68" s="1"/>
  <c r="J63" i="68"/>
  <c r="I142" i="68"/>
  <c r="I134" i="68"/>
  <c r="E122" i="68"/>
  <c r="I311" i="68"/>
  <c r="I287" i="68" s="1"/>
  <c r="J41" i="68"/>
  <c r="H40" i="68"/>
  <c r="J40" i="68" s="1"/>
  <c r="E45" i="68"/>
  <c r="E44" i="68" s="1"/>
  <c r="J156" i="68"/>
  <c r="H155" i="68"/>
  <c r="H100" i="68"/>
  <c r="J100" i="68" s="1"/>
  <c r="H14" i="68"/>
  <c r="J14" i="68" s="1"/>
  <c r="E6" i="68"/>
  <c r="G44" i="68"/>
  <c r="I122" i="68" l="1"/>
  <c r="I44" i="68"/>
  <c r="I244" i="68"/>
  <c r="H122" i="68"/>
  <c r="J122" i="68" s="1"/>
  <c r="J123" i="68"/>
  <c r="H7" i="68"/>
  <c r="J155" i="68"/>
  <c r="H154" i="68"/>
  <c r="J154" i="68" s="1"/>
  <c r="J114" i="68"/>
  <c r="H113" i="68"/>
  <c r="J113" i="68" s="1"/>
  <c r="J234" i="68"/>
  <c r="H233" i="68"/>
  <c r="J233" i="68" s="1"/>
  <c r="H45" i="68"/>
  <c r="J46" i="68"/>
  <c r="H165" i="68"/>
  <c r="J165" i="68" s="1"/>
  <c r="J166" i="68"/>
  <c r="H245" i="68"/>
  <c r="J57" i="68"/>
  <c r="H56" i="68"/>
  <c r="J56" i="68" s="1"/>
  <c r="J189" i="68"/>
  <c r="H188" i="68"/>
  <c r="H287" i="68"/>
  <c r="J287" i="68" s="1"/>
  <c r="J288" i="68"/>
  <c r="H94" i="68"/>
  <c r="J94" i="68" s="1"/>
  <c r="J95" i="68"/>
  <c r="J20" i="68"/>
  <c r="H19" i="68"/>
  <c r="J19" i="68" s="1"/>
  <c r="J275" i="68"/>
  <c r="H274" i="68"/>
  <c r="J274" i="68" s="1"/>
  <c r="J201" i="68"/>
  <c r="H200" i="68"/>
  <c r="J200" i="68" s="1"/>
  <c r="H187" i="68" l="1"/>
  <c r="J187" i="68" s="1"/>
  <c r="J188" i="68"/>
  <c r="J245" i="68"/>
  <c r="H244" i="68"/>
  <c r="J244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<sst xmlns="http://schemas.openxmlformats.org/spreadsheetml/2006/main" count="15428" uniqueCount="816">
  <si>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</si>
  <si>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TREĆA EKONOMSKA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</si>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</sst>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4" sqref="E3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3056.42</v>
      </c>
      <c r="E6" s="3">
        <f>+E7+E14+E19+E30+E35</f>
        <v>3574.48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3056.42</v>
      </c>
      <c r="E30" s="4">
        <f>SUM(E31:E34)</f>
        <v>3574.48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3056.42</v>
      </c>
      <c r="E33" s="6">
        <v>3574.48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3542.74</v>
      </c>
      <c r="E44" s="4">
        <f>E45+E56+E94+E113+E122+E154+E165</f>
        <v>2701.66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3542.74</v>
      </c>
      <c r="E56" s="4">
        <f>E57+E62+E70+E80+E81+E86</f>
        <v>2701.66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3542.74</v>
      </c>
      <c r="E62" s="4">
        <f t="shared" si="4"/>
        <v>2701.66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3542.74</v>
      </c>
      <c r="E64" s="7">
        <v>2701.66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3056.42</v>
      </c>
      <c r="E6" s="12">
        <f t="shared" ref="E6:I6" si="0">+E7+E14+E19+E30+E35</f>
        <v>3574.48</v>
      </c>
      <c r="F6" s="12">
        <f t="shared" si="0"/>
        <v>0</v>
      </c>
      <c r="G6" s="12">
        <f>+G7+G14+G19+G30+G35</f>
        <v>0</v>
      </c>
      <c r="H6" s="12">
        <f t="shared" si="0"/>
        <v>3056.42</v>
      </c>
      <c r="I6" s="12">
        <f t="shared" si="0"/>
        <v>3574.48</v>
      </c>
      <c r="J6" s="62">
        <f>IF(H6&lt;&gt;0,IF(I6/H6&gt;=100,"&gt;&gt;100",I6/H6*100),"-")</f>
        <v>116.94989562952736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3056.42</v>
      </c>
      <c r="E30" s="13">
        <f t="shared" ref="E30:I30" si="13">SUM(E31:E34)</f>
        <v>3574.48</v>
      </c>
      <c r="F30" s="13">
        <f t="shared" si="13"/>
        <v>0</v>
      </c>
      <c r="G30" s="13">
        <f t="shared" si="13"/>
        <v>0</v>
      </c>
      <c r="H30" s="13">
        <f t="shared" si="13"/>
        <v>3056.42</v>
      </c>
      <c r="I30" s="13">
        <f t="shared" si="13"/>
        <v>3574.48</v>
      </c>
      <c r="J30" s="62">
        <f t="shared" si="2"/>
        <v>116.94989562952736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3056.42</v>
      </c>
      <c r="E33" s="103">
        <f>SUM('510:816'!E33)</f>
        <v>3574.48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3056.42</v>
      </c>
      <c r="I33" s="16">
        <f t="shared" si="14"/>
        <v>3574.48</v>
      </c>
      <c r="J33" s="62">
        <f t="shared" si="2"/>
        <v>116.94989562952736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3542.74</v>
      </c>
      <c r="E44" s="13">
        <f t="shared" ref="E44:I44" si="21">E45+E56+E94+E113+E122+E154+E165</f>
        <v>2701.66</v>
      </c>
      <c r="F44" s="13">
        <f t="shared" si="21"/>
        <v>0</v>
      </c>
      <c r="G44" s="13">
        <f t="shared" si="21"/>
        <v>0</v>
      </c>
      <c r="H44" s="13">
        <f t="shared" si="21"/>
        <v>3542.74</v>
      </c>
      <c r="I44" s="13">
        <f t="shared" si="21"/>
        <v>2701.66</v>
      </c>
      <c r="J44" s="62">
        <f t="shared" ref="J44:J107" si="22">IF(H44&lt;&gt;0,IF(I44/H44&gt;=100,"&gt;&gt;100",I44/H44*100),"-")</f>
        <v>76.259053726776443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3542.74</v>
      </c>
      <c r="E56" s="13">
        <f t="shared" ref="E56:I56" si="28">E57+E62+E70+E80+E81+E86</f>
        <v>2701.66</v>
      </c>
      <c r="F56" s="13">
        <f t="shared" si="28"/>
        <v>0</v>
      </c>
      <c r="G56" s="13">
        <f t="shared" si="28"/>
        <v>0</v>
      </c>
      <c r="H56" s="13">
        <f t="shared" si="28"/>
        <v>3542.74</v>
      </c>
      <c r="I56" s="13">
        <f t="shared" si="28"/>
        <v>2701.66</v>
      </c>
      <c r="J56" s="62">
        <f t="shared" si="22"/>
        <v>76.259053726776443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3542.74</v>
      </c>
      <c r="E62" s="13">
        <f t="shared" si="31"/>
        <v>2701.66</v>
      </c>
      <c r="F62" s="13">
        <f t="shared" si="31"/>
        <v>0</v>
      </c>
      <c r="G62" s="13">
        <f t="shared" si="31"/>
        <v>0</v>
      </c>
      <c r="H62" s="13">
        <f t="shared" si="31"/>
        <v>3542.74</v>
      </c>
      <c r="I62" s="13">
        <f t="shared" si="31"/>
        <v>2701.66</v>
      </c>
      <c r="J62" s="62">
        <f t="shared" si="22"/>
        <v>76.259053726776443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3542.74</v>
      </c>
      <c r="E64" s="103">
        <f>SUM('510:816'!E64)</f>
        <v>2701.66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3542.74</v>
      </c>
      <c r="I64" s="17">
        <f t="shared" si="32"/>
        <v>2701.66</v>
      </c>
      <c r="J64" s="62">
        <f t="shared" si="22"/>
        <v>76.259053726776443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List1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</cp:lastModifiedBy>
  <cp:lastPrinted>2026-01-29T09:08:57Z</cp:lastPrinted>
  <dcterms:created xsi:type="dcterms:W3CDTF">2025-08-09T19:28:20Z</dcterms:created>
  <dcterms:modified xsi:type="dcterms:W3CDTF">2026-01-29T09:09:04Z</dcterms:modified>
</cp:coreProperties>
</file>